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13_ncr:1_{D5DF2072-82F5-483C-BD12-3BB4421E3D47}" xr6:coauthVersionLast="47" xr6:coauthVersionMax="47" xr10:uidLastSave="{00000000-0000-0000-0000-000000000000}"/>
  <bookViews>
    <workbookView xWindow="-108" yWindow="-108" windowWidth="23256" windowHeight="12576" xr2:uid="{8389E5D3-0DE5-41CC-B82A-7DDD775C78D1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H39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H25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14" i="1" l="1"/>
  <c r="E14" i="1"/>
  <c r="E25" i="1"/>
  <c r="E39" i="1"/>
</calcChain>
</file>

<file path=xl/sharedStrings.xml><?xml version="1.0" encoding="utf-8"?>
<sst xmlns="http://schemas.openxmlformats.org/spreadsheetml/2006/main" count="55" uniqueCount="33">
  <si>
    <t>UNIVERSIDAD POLITECNICA DE JUVENTINO ROSAS
Estado Analítico del Ejercicio del Presupuesto de Egresos
Clasificación Administrativa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</si>
  <si>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</si>
  <si>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</si>
  <si>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</si>
  <si>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</si>
  <si>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</si>
  <si>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</si>
  <si>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</si>
  <si>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</si>
  <si>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</si>
  <si>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</si>
  <si>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RECTORÍA</t>
  </si>
  <si>
    <t>0201 SECRETARÍA ACADÉMICA</t>
  </si>
  <si>
    <t>0301 SECRETARÍA ADMINISTRATIVA</t>
  </si>
  <si>
    <t>0401 ORGANO INTERNO DE CONTROL DE LA UPJ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</si>
  <si>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</si>
  <si>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</si>
  <si>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</si>
  <si>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</si>
  <si>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</si>
  <si>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</si>
  <si>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</si>
  <si>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</si>
  <si>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</si>
  <si>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POLITECNICA DE JUVENTINO ROSAS
Estado Analítico del Ejercicio del Presupuesto de Egresos
Clasificación Administrativa (Sector Paraestatal)
Del 1 de Enero al 31 de Marzo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</si>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</sst>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0485D765-B104-4AA3-BA81-C2AEB53A5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EBB43-7A99-43F6-8EF9-08CC3FB82C7C}">
  <sheetPr>
    <pageSetUpPr fitToPage="1"/>
  </sheetPr>
  <dimension ref="A1:H41"/>
  <sheetViews>
    <sheetView showGridLines="0" tabSelected="1" workbookViewId="0">
      <selection activeCell="B62" sqref="B62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3491651.8</v>
      </c>
      <c r="D6" s="20">
        <v>132320.6</v>
      </c>
      <c r="E6" s="20">
        <f>C6+D6</f>
        <v>3623972.4</v>
      </c>
      <c r="F6" s="20">
        <v>744733.92</v>
      </c>
      <c r="G6" s="20">
        <v>744733.92</v>
      </c>
      <c r="H6" s="20">
        <f>E6-F6</f>
        <v>2879238.48</v>
      </c>
    </row>
    <row r="7" spans="1:8" x14ac:dyDescent="0.2">
      <c r="A7" s="18"/>
      <c r="B7" s="19" t="s">
        <v>12</v>
      </c>
      <c r="C7" s="20">
        <v>34953181.719999999</v>
      </c>
      <c r="D7" s="20">
        <v>3311796.94</v>
      </c>
      <c r="E7" s="20">
        <f t="shared" ref="E7:E12" si="0">C7+D7</f>
        <v>38264978.659999996</v>
      </c>
      <c r="F7" s="20">
        <v>9719069.1999999993</v>
      </c>
      <c r="G7" s="20">
        <v>9719069.1999999993</v>
      </c>
      <c r="H7" s="20">
        <f t="shared" ref="H7:H12" si="1">E7-F7</f>
        <v>28545909.459999997</v>
      </c>
    </row>
    <row r="8" spans="1:8" x14ac:dyDescent="0.2">
      <c r="A8" s="18"/>
      <c r="B8" s="19" t="s">
        <v>13</v>
      </c>
      <c r="C8" s="20">
        <v>15578448.789999999</v>
      </c>
      <c r="D8" s="20">
        <v>2646695.33</v>
      </c>
      <c r="E8" s="20">
        <f t="shared" si="0"/>
        <v>18225144.119999997</v>
      </c>
      <c r="F8" s="20">
        <v>3272663.63</v>
      </c>
      <c r="G8" s="20">
        <v>3272663.63</v>
      </c>
      <c r="H8" s="20">
        <f t="shared" si="1"/>
        <v>14952480.489999998</v>
      </c>
    </row>
    <row r="9" spans="1:8" x14ac:dyDescent="0.2">
      <c r="A9" s="18"/>
      <c r="B9" s="19" t="s">
        <v>14</v>
      </c>
      <c r="C9" s="20">
        <v>337963.59</v>
      </c>
      <c r="D9" s="20">
        <v>0</v>
      </c>
      <c r="E9" s="20">
        <f t="shared" si="0"/>
        <v>337963.59</v>
      </c>
      <c r="F9" s="20">
        <v>85202.64</v>
      </c>
      <c r="G9" s="20">
        <v>85202.64</v>
      </c>
      <c r="H9" s="20">
        <f t="shared" si="1"/>
        <v>252760.95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54361245.899999999</v>
      </c>
      <c r="D14" s="23">
        <f t="shared" si="2"/>
        <v>6090812.8700000001</v>
      </c>
      <c r="E14" s="23">
        <f t="shared" si="2"/>
        <v>60452058.769999996</v>
      </c>
      <c r="F14" s="23">
        <f t="shared" si="2"/>
        <v>13821669.390000001</v>
      </c>
      <c r="G14" s="23">
        <f t="shared" si="2"/>
        <v>13821669.390000001</v>
      </c>
      <c r="H14" s="23">
        <f t="shared" si="2"/>
        <v>46630389.379999995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54361245.899999999</v>
      </c>
      <c r="D32" s="20">
        <v>6090812.8700000001</v>
      </c>
      <c r="E32" s="20">
        <f t="shared" ref="E32:E38" si="6">C32+D32</f>
        <v>60452058.769999996</v>
      </c>
      <c r="F32" s="20">
        <v>13821669.390000001</v>
      </c>
      <c r="G32" s="20">
        <v>13821669.390000001</v>
      </c>
      <c r="H32" s="20">
        <f t="shared" ref="H32:H38" si="7">E32-F32</f>
        <v>46630389.379999995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54361245.899999999</v>
      </c>
      <c r="D39" s="23">
        <f t="shared" si="8"/>
        <v>6090812.8700000001</v>
      </c>
      <c r="E39" s="23">
        <f t="shared" si="8"/>
        <v>60452058.769999996</v>
      </c>
      <c r="F39" s="23">
        <f t="shared" si="8"/>
        <v>13821669.390000001</v>
      </c>
      <c r="G39" s="23">
        <f t="shared" si="8"/>
        <v>13821669.390000001</v>
      </c>
      <c r="H39" s="23">
        <f t="shared" si="8"/>
        <v>46630389.379999995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2022-04-28T21:32:13Z</cp:lastPrinted>
  <dcterms:created xsi:type="dcterms:W3CDTF">2022-04-28T21:31:33Z</dcterms:created>
  <dcterms:modified xsi:type="dcterms:W3CDTF">2022-04-28T21:32:17Z</dcterms:modified>
</cp:coreProperties>
</file>